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357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<sst xmlns="http://schemas.openxmlformats.org/spreadsheetml/2006/main" count="34" uniqueCount="28">
  <si>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в том числе:</t>
  </si>
  <si>
    <t>внебюджетные источники</t>
  </si>
  <si>
    <t>Энергосбережение и повышение энергетической эффективности в жилищном фонде</t>
  </si>
  <si>
    <t>Энергосбережение и повышение энергетической эффективности в системах коммунальной инфраструктуры</t>
  </si>
  <si>
    <t>всего</t>
  </si>
  <si>
    <t>Общие расходы на реализацию программы</t>
  </si>
  <si>
    <t>2010 г.</t>
  </si>
  <si>
    <t>2011 г.</t>
  </si>
  <si>
    <t>2012 г.</t>
  </si>
  <si>
    <t xml:space="preserve">1.  </t>
  </si>
  <si>
    <t>2013 г.</t>
  </si>
  <si>
    <t>Мероприятия  программы</t>
  </si>
  <si>
    <t>ИТОГО ПО ПРОГРАММЕ</t>
  </si>
  <si>
    <t>бюджет сельского поселения Сосновка</t>
  </si>
  <si>
    <t>Мероприятия по энергосбережению и повышению энергетической эффективности в организациях с участием  муниципального образования сельское поселение Сосновка</t>
  </si>
  <si>
    <t>В том числе бюджет сельского поселения Сосновка</t>
  </si>
  <si>
    <t xml:space="preserve">Всего по программе </t>
  </si>
  <si>
    <t>В том числе: бюджет сельского поселения Сосновка</t>
  </si>
  <si>
    <t xml:space="preserve">О Б Ъ Е М Ы  Ф И Н А Н С И Р О В А Н И Я
мероприятий по энергосбережению и повышению энергетической эффективности
долгосрочной целевой программы сельского поселения Сосновка «Энергосбережение  и повышение  энергетической   эффективности   в  сельском поселении Сосновка» на 2011 - 2013 годы, в том числе проведение которых возможно и использованием внебюджетных средств, полученных так же с применением регулируемых цен (тарифов)
</t>
  </si>
  <si>
    <t>Финансовые затраты на реализацию (тыс.рублей)</t>
  </si>
  <si>
    <t xml:space="preserve">ПРИЛОЖЕНИЕ 3
к долгосрочной целевой программе «Энергосбережение  и повышение  энергетической   эффективности   в  сельском поселении Сосновка» на 2011 - 2013 годы
</t>
  </si>
  <si>
    <t>4.</t>
  </si>
  <si>
    <t>3.</t>
  </si>
  <si>
    <t>2.</t>
  </si>
  <si>
    <t>Мероприятия по  энергосбережению и повышению его энергетической эффективности, в том числе  замещению бензина используемого транспортными средствами в качестве моторного топлива природным газом в транспортном комплексе</t>
  </si>
  <si>
    <t>______________</t>
  </si>
  <si>
    <t>№   п/п</t>
  </si>
  <si>
    <t>ПРИЛОЖЕНИЕ 2                                                                    к постановлению администрации сельского поселения Сосновка от 19 октября 2012 года № 55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</si>
</sst>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i/>
      <sz val="10"/>
      <name val="Times New Roman"/>
      <family val="1"/>
    </font>
    <font>
      <i/>
      <sz val="11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168" fontId="20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168" fontId="2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168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right" vertical="center" wrapText="1"/>
    </xf>
    <xf numFmtId="168" fontId="22" fillId="0" borderId="11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center"/>
    </xf>
    <xf numFmtId="169" fontId="20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justify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70" zoomScalePageLayoutView="0" workbookViewId="0" topLeftCell="A1">
      <selection activeCell="B2" sqref="B2"/>
    </sheetView>
  </sheetViews>
  <sheetFormatPr defaultColWidth="9.140625" defaultRowHeight="15"/>
  <cols>
    <col min="1" max="1" width="4.28125" style="1" customWidth="1"/>
    <col min="2" max="2" width="41.140625" style="2" customWidth="1"/>
    <col min="3" max="3" width="12.00390625" style="2" customWidth="1"/>
    <col min="4" max="4" width="0.2890625" style="2" hidden="1" customWidth="1"/>
    <col min="5" max="5" width="12.8515625" style="2" customWidth="1"/>
    <col min="6" max="6" width="11.8515625" style="2" customWidth="1"/>
    <col min="7" max="7" width="13.7109375" style="2" customWidth="1"/>
    <col min="8" max="16384" width="9.140625" style="2" customWidth="1"/>
  </cols>
  <sheetData>
    <row r="1" spans="5:7" ht="38.25" customHeight="1">
      <c r="E1" s="29" t="s">
        <v>27</v>
      </c>
      <c r="F1" s="29"/>
      <c r="G1" s="29"/>
    </row>
    <row r="2" spans="4:7" ht="96.75" customHeight="1">
      <c r="D2" s="26" t="s">
        <v>20</v>
      </c>
      <c r="E2" s="26"/>
      <c r="F2" s="26"/>
      <c r="G2" s="26"/>
    </row>
    <row r="4" spans="2:7" ht="28.5" customHeight="1">
      <c r="B4" s="33" t="s">
        <v>18</v>
      </c>
      <c r="C4" s="33"/>
      <c r="D4" s="33"/>
      <c r="E4" s="33"/>
      <c r="F4" s="33"/>
      <c r="G4" s="33"/>
    </row>
    <row r="5" spans="2:7" ht="97.5" customHeight="1">
      <c r="B5" s="33"/>
      <c r="C5" s="33"/>
      <c r="D5" s="33"/>
      <c r="E5" s="33"/>
      <c r="F5" s="33"/>
      <c r="G5" s="33"/>
    </row>
    <row r="6" spans="1:7" ht="13.5" customHeight="1">
      <c r="A6" s="22" t="s">
        <v>26</v>
      </c>
      <c r="B6" s="25" t="s">
        <v>11</v>
      </c>
      <c r="C6" s="25" t="s">
        <v>19</v>
      </c>
      <c r="D6" s="25"/>
      <c r="E6" s="25"/>
      <c r="F6" s="25"/>
      <c r="G6" s="25"/>
    </row>
    <row r="7" spans="1:7" ht="14.25">
      <c r="A7" s="23"/>
      <c r="B7" s="25"/>
      <c r="C7" s="25"/>
      <c r="D7" s="25"/>
      <c r="E7" s="25"/>
      <c r="F7" s="25"/>
      <c r="G7" s="25"/>
    </row>
    <row r="8" spans="1:7" ht="14.25">
      <c r="A8" s="23"/>
      <c r="B8" s="25"/>
      <c r="C8" s="25"/>
      <c r="D8" s="25"/>
      <c r="E8" s="25"/>
      <c r="F8" s="25"/>
      <c r="G8" s="25"/>
    </row>
    <row r="9" spans="1:7" ht="14.25">
      <c r="A9" s="23"/>
      <c r="B9" s="25"/>
      <c r="C9" s="27" t="s">
        <v>4</v>
      </c>
      <c r="D9" s="25" t="s">
        <v>0</v>
      </c>
      <c r="E9" s="25"/>
      <c r="F9" s="25"/>
      <c r="G9" s="25"/>
    </row>
    <row r="10" spans="1:7" ht="35.25" customHeight="1">
      <c r="A10" s="24"/>
      <c r="B10" s="25"/>
      <c r="C10" s="28"/>
      <c r="D10" s="3" t="s">
        <v>6</v>
      </c>
      <c r="E10" s="3" t="s">
        <v>7</v>
      </c>
      <c r="F10" s="3" t="s">
        <v>8</v>
      </c>
      <c r="G10" s="3" t="s">
        <v>10</v>
      </c>
    </row>
    <row r="11" spans="1:7" ht="14.25">
      <c r="A11" s="4">
        <v>1</v>
      </c>
      <c r="B11" s="3">
        <v>2</v>
      </c>
      <c r="C11" s="3">
        <v>3</v>
      </c>
      <c r="D11" s="3">
        <v>7</v>
      </c>
      <c r="E11" s="3">
        <v>4</v>
      </c>
      <c r="F11" s="3">
        <v>5</v>
      </c>
      <c r="G11" s="3">
        <v>6</v>
      </c>
    </row>
    <row r="12" spans="1:7" ht="14.25">
      <c r="A12" s="4"/>
      <c r="B12" s="30" t="s">
        <v>5</v>
      </c>
      <c r="C12" s="31"/>
      <c r="D12" s="31"/>
      <c r="E12" s="31"/>
      <c r="F12" s="31"/>
      <c r="G12" s="32"/>
    </row>
    <row r="13" spans="1:7" ht="14.25">
      <c r="A13" s="4"/>
      <c r="B13" s="3" t="s">
        <v>16</v>
      </c>
      <c r="C13" s="5">
        <f>C14+C15</f>
        <v>19197.3</v>
      </c>
      <c r="D13" s="5">
        <f>D14+D15</f>
        <v>19197.3</v>
      </c>
      <c r="E13" s="5">
        <f>E14+E15</f>
        <v>6570.3</v>
      </c>
      <c r="F13" s="5">
        <f>F14+F15</f>
        <v>6632</v>
      </c>
      <c r="G13" s="5">
        <f>G14+G15</f>
        <v>5995</v>
      </c>
    </row>
    <row r="14" spans="1:7" ht="14.25">
      <c r="A14" s="4"/>
      <c r="B14" s="3" t="s">
        <v>13</v>
      </c>
      <c r="C14" s="5">
        <f aca="true" t="shared" si="0" ref="C14:G15">C17+C20+C23</f>
        <v>397.3</v>
      </c>
      <c r="D14" s="5" t="e">
        <f t="shared" si="0"/>
        <v>#REF!</v>
      </c>
      <c r="E14" s="5">
        <f t="shared" si="0"/>
        <v>270.3</v>
      </c>
      <c r="F14" s="5">
        <f t="shared" si="0"/>
        <v>82</v>
      </c>
      <c r="G14" s="5">
        <f t="shared" si="0"/>
        <v>45</v>
      </c>
    </row>
    <row r="15" spans="1:7" ht="14.25">
      <c r="A15" s="4"/>
      <c r="B15" s="3" t="s">
        <v>1</v>
      </c>
      <c r="C15" s="5">
        <f t="shared" si="0"/>
        <v>18800</v>
      </c>
      <c r="D15" s="5">
        <f t="shared" si="0"/>
        <v>18800</v>
      </c>
      <c r="E15" s="5">
        <f t="shared" si="0"/>
        <v>6300</v>
      </c>
      <c r="F15" s="5">
        <f t="shared" si="0"/>
        <v>6550</v>
      </c>
      <c r="G15" s="5">
        <f t="shared" si="0"/>
        <v>5950</v>
      </c>
    </row>
    <row r="16" spans="1:7" s="9" customFormat="1" ht="54" customHeight="1">
      <c r="A16" s="6" t="s">
        <v>9</v>
      </c>
      <c r="B16" s="7" t="s">
        <v>14</v>
      </c>
      <c r="C16" s="8">
        <f>C17+C18</f>
        <v>897.3</v>
      </c>
      <c r="D16" s="8">
        <f>D17+D18</f>
        <v>897.3</v>
      </c>
      <c r="E16" s="8">
        <f>E17+E18</f>
        <v>670.3</v>
      </c>
      <c r="F16" s="8">
        <f>F17+F18</f>
        <v>182</v>
      </c>
      <c r="G16" s="8">
        <f>G17+G18</f>
        <v>45</v>
      </c>
    </row>
    <row r="17" spans="1:7" s="13" customFormat="1" ht="37.5" customHeight="1">
      <c r="A17" s="10"/>
      <c r="B17" s="11" t="s">
        <v>17</v>
      </c>
      <c r="C17" s="12">
        <v>397.3</v>
      </c>
      <c r="D17" s="12" t="e">
        <f>#REF!+#REF!</f>
        <v>#REF!</v>
      </c>
      <c r="E17" s="12">
        <v>270.3</v>
      </c>
      <c r="F17" s="12">
        <v>82</v>
      </c>
      <c r="G17" s="12">
        <v>45</v>
      </c>
    </row>
    <row r="18" spans="1:7" s="13" customFormat="1" ht="24" customHeight="1">
      <c r="A18" s="10"/>
      <c r="B18" s="11" t="s">
        <v>1</v>
      </c>
      <c r="C18" s="12">
        <v>500</v>
      </c>
      <c r="D18" s="12" t="e">
        <f>D16-D17</f>
        <v>#REF!</v>
      </c>
      <c r="E18" s="12">
        <v>400</v>
      </c>
      <c r="F18" s="12">
        <v>100</v>
      </c>
      <c r="G18" s="12">
        <v>0</v>
      </c>
    </row>
    <row r="19" spans="1:7" s="9" customFormat="1" ht="42.75" customHeight="1">
      <c r="A19" s="6" t="s">
        <v>23</v>
      </c>
      <c r="B19" s="7" t="s">
        <v>2</v>
      </c>
      <c r="C19" s="8">
        <f>C20+C21</f>
        <v>5900</v>
      </c>
      <c r="D19" s="8">
        <f>D20+D21</f>
        <v>5900</v>
      </c>
      <c r="E19" s="8">
        <f>E20+E21</f>
        <v>1600</v>
      </c>
      <c r="F19" s="8">
        <f>F20+F21</f>
        <v>2150</v>
      </c>
      <c r="G19" s="8">
        <f>G20+G21</f>
        <v>2150</v>
      </c>
    </row>
    <row r="20" spans="1:7" s="13" customFormat="1" ht="26.25" customHeight="1">
      <c r="A20" s="10"/>
      <c r="B20" s="11" t="s">
        <v>17</v>
      </c>
      <c r="C20" s="12">
        <f>D20+E20+F20+G20</f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13" customFormat="1" ht="23.25" customHeight="1">
      <c r="A21" s="10"/>
      <c r="B21" s="11" t="s">
        <v>1</v>
      </c>
      <c r="C21" s="12">
        <v>5900</v>
      </c>
      <c r="D21" s="12" t="e">
        <f>D19-D20</f>
        <v>#REF!</v>
      </c>
      <c r="E21" s="12">
        <v>1600</v>
      </c>
      <c r="F21" s="12">
        <v>2150</v>
      </c>
      <c r="G21" s="12">
        <v>2150</v>
      </c>
    </row>
    <row r="22" spans="1:7" s="9" customFormat="1" ht="51.75" customHeight="1">
      <c r="A22" s="6" t="s">
        <v>22</v>
      </c>
      <c r="B22" s="7" t="s">
        <v>3</v>
      </c>
      <c r="C22" s="8">
        <f>C23+C24</f>
        <v>12400</v>
      </c>
      <c r="D22" s="8">
        <f>D23+D24</f>
        <v>0</v>
      </c>
      <c r="E22" s="8">
        <f>E23+E24</f>
        <v>4300</v>
      </c>
      <c r="F22" s="8">
        <f>F23+F24</f>
        <v>4300</v>
      </c>
      <c r="G22" s="8">
        <f>G23+G24</f>
        <v>3800</v>
      </c>
    </row>
    <row r="23" spans="1:7" s="13" customFormat="1" ht="21.75" customHeight="1">
      <c r="A23" s="10"/>
      <c r="B23" s="11" t="s">
        <v>17</v>
      </c>
      <c r="C23" s="12">
        <f>D23+E23+F23+G23</f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s="13" customFormat="1" ht="22.5" customHeight="1">
      <c r="A24" s="10"/>
      <c r="B24" s="11" t="s">
        <v>1</v>
      </c>
      <c r="C24" s="12">
        <v>12400</v>
      </c>
      <c r="D24" s="12"/>
      <c r="E24" s="12">
        <v>4300</v>
      </c>
      <c r="F24" s="12">
        <v>4300</v>
      </c>
      <c r="G24" s="12">
        <v>3800</v>
      </c>
    </row>
    <row r="25" spans="1:7" ht="85.5" customHeight="1">
      <c r="A25" s="14" t="s">
        <v>21</v>
      </c>
      <c r="B25" s="7" t="s">
        <v>24</v>
      </c>
      <c r="C25" s="20">
        <v>0</v>
      </c>
      <c r="D25" s="20"/>
      <c r="E25" s="20">
        <v>0</v>
      </c>
      <c r="F25" s="20">
        <v>0</v>
      </c>
      <c r="G25" s="20">
        <v>0</v>
      </c>
    </row>
    <row r="26" spans="1:7" s="9" customFormat="1" ht="24.75" customHeight="1" hidden="1">
      <c r="A26" s="15"/>
      <c r="B26" s="16" t="s">
        <v>12</v>
      </c>
      <c r="C26" s="17">
        <f aca="true" t="shared" si="1" ref="C26:G28">C22+C19+C16</f>
        <v>19197.3</v>
      </c>
      <c r="D26" s="17" t="e">
        <f t="shared" si="1"/>
        <v>#REF!</v>
      </c>
      <c r="E26" s="17">
        <f t="shared" si="1"/>
        <v>6570.3</v>
      </c>
      <c r="F26" s="17">
        <f t="shared" si="1"/>
        <v>6632</v>
      </c>
      <c r="G26" s="17">
        <f t="shared" si="1"/>
        <v>5995</v>
      </c>
    </row>
    <row r="27" spans="1:7" s="13" customFormat="1" ht="15.75" hidden="1">
      <c r="A27" s="18"/>
      <c r="B27" s="19" t="s">
        <v>15</v>
      </c>
      <c r="C27" s="12">
        <f t="shared" si="1"/>
        <v>397.3</v>
      </c>
      <c r="D27" s="12" t="e">
        <f t="shared" si="1"/>
        <v>#REF!</v>
      </c>
      <c r="E27" s="12">
        <f t="shared" si="1"/>
        <v>270.3</v>
      </c>
      <c r="F27" s="12">
        <f t="shared" si="1"/>
        <v>82</v>
      </c>
      <c r="G27" s="12">
        <f t="shared" si="1"/>
        <v>45</v>
      </c>
    </row>
    <row r="28" spans="1:7" s="13" customFormat="1" ht="15.75" hidden="1">
      <c r="A28" s="18"/>
      <c r="B28" s="19" t="s">
        <v>1</v>
      </c>
      <c r="C28" s="12">
        <f t="shared" si="1"/>
        <v>18800</v>
      </c>
      <c r="D28" s="12" t="e">
        <f t="shared" si="1"/>
        <v>#REF!</v>
      </c>
      <c r="E28" s="12">
        <f t="shared" si="1"/>
        <v>6300</v>
      </c>
      <c r="F28" s="12">
        <f t="shared" si="1"/>
        <v>6550</v>
      </c>
      <c r="G28" s="12">
        <f t="shared" si="1"/>
        <v>5950</v>
      </c>
    </row>
    <row r="30" spans="1:7" ht="14.25">
      <c r="A30" s="21" t="s">
        <v>25</v>
      </c>
      <c r="B30" s="21"/>
      <c r="C30" s="21"/>
      <c r="D30" s="21"/>
      <c r="E30" s="21"/>
      <c r="F30" s="21"/>
      <c r="G30" s="21"/>
    </row>
  </sheetData>
  <sheetProtection/>
  <mergeCells count="10">
    <mergeCell ref="D2:G2"/>
    <mergeCell ref="C9:C10"/>
    <mergeCell ref="E1:G1"/>
    <mergeCell ref="B12:G12"/>
    <mergeCell ref="B4:G5"/>
    <mergeCell ref="A30:G30"/>
    <mergeCell ref="A6:A10"/>
    <mergeCell ref="C6:G8"/>
    <mergeCell ref="D9:G9"/>
    <mergeCell ref="B6:B10"/>
  </mergeCells>
  <printOptions/>
  <pageMargins left="0.4724409448818898" right="0.1968503937007874" top="0.35433070866141736" bottom="0.35433070866141736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Орлов</dc:creator>
  <cp:keywords/>
  <dc:description/>
  <cp:lastModifiedBy>Специалист ОК</cp:lastModifiedBy>
  <cp:lastPrinted>2010-11-08T06:45:49Z</cp:lastPrinted>
  <dcterms:created xsi:type="dcterms:W3CDTF">2010-07-23T11:20:38Z</dcterms:created>
  <dcterms:modified xsi:type="dcterms:W3CDTF">2012-10-17T09:33:52Z</dcterms:modified>
  <cp:category/>
  <cp:version/>
  <cp:contentType/>
  <cp:contentStatus/>
</cp:coreProperties>
</file>